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05" windowWidth="11370" windowHeight="6630" activeTab="0"/>
  </bookViews>
  <sheets>
    <sheet name="Звед б-т" sheetId="1" r:id="rId1"/>
  </sheets>
  <definedNames>
    <definedName name="_xlnm.Print_Area" localSheetId="0">'Звед б-т'!$B$1:$F$43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<sst xmlns="http://schemas.openxmlformats.org/spreadsheetml/2006/main" count="41" uniqueCount="40">
  <si>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</t>
  </si>
  <si>
    <t>ФІНАНСОВЕ УПРАВЛІННЯ</t>
  </si>
  <si>
    <t xml:space="preserve">   </t>
  </si>
  <si>
    <t>Найменування платежів</t>
  </si>
  <si>
    <t>% виконання</t>
  </si>
  <si>
    <t>Всього доходів</t>
  </si>
  <si>
    <t>Адміністративні штрафи та інші санкції</t>
  </si>
  <si>
    <t>Відхилення             + -</t>
  </si>
  <si>
    <t>тис.грн.</t>
  </si>
  <si>
    <t>УКРАЇНА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</si>
  <si>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</si>
  <si>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</si>
  <si>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</si>
  <si>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</si>
  <si>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</si>
  <si>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</si>
  <si>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</si>
  <si>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 xml:space="preserve">ЧЕРНІГІВСЬКА РАЙОННА ДЕРЖАВНА АДМІНІСТРАЦІЯ
 ЧЕРНІГІВСЬКОЇ ОБЛАСТІ
</t>
  </si>
  <si>
    <t>_______________________№______________</t>
  </si>
  <si>
    <t>На № ____________від ______________</t>
  </si>
  <si>
    <t>Частина чистого прибутку (доходу) комунальних унітарних підприємств та їх об`єднань, що вилучається до бюджету</t>
  </si>
  <si>
    <t>Шевченка, 48, м. Чернігів, 14027, тел./факс 675-481, e-mail: chadm_finupchrda@cg.gov.ua, ЄДРПОУ 02318679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</si>
  <si>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</si>
  <si>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</si>
  <si>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</si>
  <si>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</si>
  <si>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Збір за провадження деяких видів підприємницької діяльності</t>
  </si>
  <si>
    <t>Єдиний податок</t>
  </si>
  <si>
    <t>в т.ч. єдиний податок з сільськогосподарських товаровиробників</t>
  </si>
  <si>
    <t>Рентна плата за користування надрами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</si>
  <si>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</si>
  <si>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</si>
  <si>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</si>
  <si>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</si>
  <si>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Податок та збір на доходи фізичних осіб (60%)</t>
  </si>
  <si>
    <t>Рентна плата за спеціальне використання лісових ресурсів</t>
  </si>
  <si>
    <t xml:space="preserve">Транспортний податок </t>
  </si>
  <si>
    <t>на січень - березень 2017 року</t>
  </si>
  <si>
    <t>240600, 221300,210800-210811, 220900</t>
  </si>
  <si>
    <t>за січень-березень 2017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</si>
</sst>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%"/>
    <numFmt numFmtId="182" formatCode="0.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0" fontId="1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2" fontId="11" fillId="0" borderId="10" xfId="0" applyNumberFormat="1" applyFont="1" applyFill="1" applyBorder="1" applyAlignment="1" applyProtection="1">
      <alignment horizontal="center" vertical="top"/>
      <protection/>
    </xf>
    <xf numFmtId="180" fontId="11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80" fontId="1" fillId="0" borderId="0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/>
    </xf>
    <xf numFmtId="180" fontId="1" fillId="33" borderId="10" xfId="0" applyNumberFormat="1" applyFont="1" applyFill="1" applyBorder="1" applyAlignment="1">
      <alignment horizontal="center" vertical="top"/>
    </xf>
    <xf numFmtId="180" fontId="11" fillId="33" borderId="10" xfId="0" applyNumberFormat="1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114300</xdr:rowOff>
    </xdr:from>
    <xdr:to>
      <xdr:col>2</xdr:col>
      <xdr:colOff>971550</xdr:colOff>
      <xdr:row>4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143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tabSelected="1" view="pageBreakPreview" zoomScale="75" zoomScaleSheetLayoutView="75" zoomScalePageLayoutView="0" workbookViewId="0" topLeftCell="B1">
      <selection activeCell="B1" sqref="B1"/>
    </sheetView>
  </sheetViews>
  <sheetFormatPr defaultColWidth="9.00390625" defaultRowHeight="12.75"/>
  <cols>
    <col min="1" max="1" width="34.625" style="7" hidden="1" customWidth="1"/>
    <col min="2" max="2" width="52.375" style="7" customWidth="1"/>
    <col min="3" max="3" width="21.75390625" style="38" customWidth="1"/>
    <col min="4" max="4" width="21.00390625" style="38" customWidth="1"/>
    <col min="5" max="6" width="14.125" style="7" customWidth="1"/>
    <col min="7" max="16384" width="9.125" style="7" customWidth="1"/>
  </cols>
  <sheetData>
    <row r="1" spans="1:6" s="11" customFormat="1" ht="12.75">
      <c r="A1" s="10" t="s">
        <v>0</v>
      </c>
      <c r="B1" s="2"/>
      <c r="C1" s="29"/>
      <c r="D1" s="29"/>
      <c r="E1" s="2"/>
      <c r="F1" s="2"/>
    </row>
    <row r="2" spans="2:6" s="11" customFormat="1" ht="12.75">
      <c r="B2" s="2"/>
      <c r="C2" s="29"/>
      <c r="D2" s="29"/>
      <c r="E2" s="2"/>
      <c r="F2" s="2"/>
    </row>
    <row r="3" spans="2:6" s="11" customFormat="1" ht="12.75">
      <c r="B3" s="2"/>
      <c r="C3" s="29"/>
      <c r="D3" s="29"/>
      <c r="E3" s="2"/>
      <c r="F3" s="2"/>
    </row>
    <row r="4" spans="2:6" s="11" customFormat="1" ht="12.75">
      <c r="B4" s="2"/>
      <c r="C4" s="29"/>
      <c r="D4" s="29"/>
      <c r="E4" s="2"/>
      <c r="F4" s="2"/>
    </row>
    <row r="5" spans="2:6" s="11" customFormat="1" ht="12.75" customHeight="1">
      <c r="B5" s="2"/>
      <c r="C5" s="29"/>
      <c r="D5" s="29"/>
      <c r="E5" s="2"/>
      <c r="F5" s="2"/>
    </row>
    <row r="6" spans="1:6" s="12" customFormat="1" ht="19.5" customHeight="1">
      <c r="A6" s="11"/>
      <c r="B6" s="45" t="s">
        <v>9</v>
      </c>
      <c r="C6" s="45"/>
      <c r="D6" s="45"/>
      <c r="E6" s="45"/>
      <c r="F6" s="45"/>
    </row>
    <row r="7" spans="2:6" s="12" customFormat="1" ht="11.25" customHeight="1">
      <c r="B7" s="3"/>
      <c r="C7" s="30"/>
      <c r="D7" s="30"/>
      <c r="E7" s="3"/>
      <c r="F7" s="3"/>
    </row>
    <row r="8" spans="1:6" s="13" customFormat="1" ht="18.75" customHeight="1">
      <c r="A8" s="12"/>
      <c r="B8" s="46" t="s">
        <v>17</v>
      </c>
      <c r="C8" s="47"/>
      <c r="D8" s="47"/>
      <c r="E8" s="47"/>
      <c r="F8" s="47"/>
    </row>
    <row r="9" spans="1:6" s="12" customFormat="1" ht="19.5" customHeight="1">
      <c r="A9" s="13"/>
      <c r="B9" s="45" t="s">
        <v>1</v>
      </c>
      <c r="C9" s="45"/>
      <c r="D9" s="45"/>
      <c r="E9" s="45"/>
      <c r="F9" s="45"/>
    </row>
    <row r="10" spans="2:6" s="14" customFormat="1" ht="18.75">
      <c r="B10" s="48"/>
      <c r="C10" s="48"/>
      <c r="D10" s="48"/>
      <c r="E10" s="48"/>
      <c r="F10" s="48"/>
    </row>
    <row r="11" spans="2:6" s="15" customFormat="1" ht="15.75">
      <c r="B11" s="53" t="s">
        <v>21</v>
      </c>
      <c r="C11" s="53"/>
      <c r="D11" s="53"/>
      <c r="E11" s="53"/>
      <c r="F11" s="53"/>
    </row>
    <row r="12" spans="1:6" s="11" customFormat="1" ht="6" customHeight="1">
      <c r="A12" s="16"/>
      <c r="B12" s="2"/>
      <c r="C12" s="29"/>
      <c r="D12" s="29"/>
      <c r="E12" s="2"/>
      <c r="F12" s="2"/>
    </row>
    <row r="13" spans="2:6" s="6" customFormat="1" ht="33" customHeight="1">
      <c r="B13" s="8" t="s">
        <v>18</v>
      </c>
      <c r="C13" s="31"/>
      <c r="D13" s="54" t="s">
        <v>19</v>
      </c>
      <c r="E13" s="54"/>
      <c r="F13" s="54"/>
    </row>
    <row r="14" spans="2:5" s="4" customFormat="1" ht="8.25" customHeight="1">
      <c r="B14" s="4" t="s">
        <v>2</v>
      </c>
      <c r="C14" s="32"/>
      <c r="D14" s="32"/>
      <c r="E14" s="17"/>
    </row>
    <row r="15" spans="3:4" s="4" customFormat="1" ht="15.75" customHeight="1">
      <c r="C15" s="33" t="s">
        <v>16</v>
      </c>
      <c r="D15" s="32"/>
    </row>
    <row r="16" spans="3:4" s="4" customFormat="1" ht="15.75" customHeight="1">
      <c r="C16" s="33" t="s">
        <v>10</v>
      </c>
      <c r="D16" s="32"/>
    </row>
    <row r="17" spans="3:6" s="4" customFormat="1" ht="15" customHeight="1">
      <c r="C17" s="33" t="s">
        <v>39</v>
      </c>
      <c r="D17" s="32"/>
      <c r="F17" s="9"/>
    </row>
    <row r="18" spans="3:6" s="4" customFormat="1" ht="15" customHeight="1">
      <c r="C18" s="32"/>
      <c r="D18" s="32"/>
      <c r="F18" s="9" t="s">
        <v>8</v>
      </c>
    </row>
    <row r="19" spans="2:6" s="18" customFormat="1" ht="30.75" customHeight="1">
      <c r="B19" s="49" t="s">
        <v>3</v>
      </c>
      <c r="C19" s="40" t="s">
        <v>32</v>
      </c>
      <c r="D19" s="40" t="s">
        <v>11</v>
      </c>
      <c r="E19" s="51" t="s">
        <v>4</v>
      </c>
      <c r="F19" s="49" t="s">
        <v>7</v>
      </c>
    </row>
    <row r="20" spans="2:6" s="18" customFormat="1" ht="43.5" customHeight="1">
      <c r="B20" s="50"/>
      <c r="C20" s="41" t="s">
        <v>37</v>
      </c>
      <c r="D20" s="41" t="str">
        <f>C17</f>
        <v>за січень-березень 2017 року</v>
      </c>
      <c r="E20" s="52"/>
      <c r="F20" s="50"/>
    </row>
    <row r="21" spans="1:6" s="4" customFormat="1" ht="18" customHeight="1">
      <c r="A21" s="19">
        <v>110100</v>
      </c>
      <c r="B21" s="20" t="s">
        <v>34</v>
      </c>
      <c r="C21" s="1">
        <v>5528</v>
      </c>
      <c r="D21" s="1">
        <v>9357.1</v>
      </c>
      <c r="E21" s="21">
        <f>IF(C21=0,"",D21/C21*100)</f>
        <v>169.26736613603475</v>
      </c>
      <c r="F21" s="1">
        <f>D21-C21</f>
        <v>3829.1000000000004</v>
      </c>
    </row>
    <row r="22" spans="1:6" s="4" customFormat="1" ht="15.75">
      <c r="A22" s="19">
        <v>110202</v>
      </c>
      <c r="B22" s="20" t="s">
        <v>12</v>
      </c>
      <c r="C22" s="1">
        <v>0</v>
      </c>
      <c r="D22" s="1">
        <v>32.9</v>
      </c>
      <c r="E22" s="21">
        <f aca="true" t="shared" si="0" ref="E22:E42">IF(C22=0,"",D22/C22*100)</f>
      </c>
      <c r="F22" s="1">
        <f aca="true" t="shared" si="1" ref="F22:F43">D22-C22</f>
        <v>32.9</v>
      </c>
    </row>
    <row r="23" spans="1:6" s="4" customFormat="1" ht="18.75" customHeight="1">
      <c r="A23" s="19">
        <v>130102</v>
      </c>
      <c r="B23" s="20" t="s">
        <v>35</v>
      </c>
      <c r="C23" s="1">
        <v>115.3</v>
      </c>
      <c r="D23" s="1">
        <v>887.7</v>
      </c>
      <c r="E23" s="21">
        <f t="shared" si="0"/>
        <v>769.9045967042498</v>
      </c>
      <c r="F23" s="1">
        <f t="shared" si="1"/>
        <v>772.4000000000001</v>
      </c>
    </row>
    <row r="24" spans="1:6" s="4" customFormat="1" ht="18" customHeight="1">
      <c r="A24" s="19">
        <v>130300</v>
      </c>
      <c r="B24" s="20" t="s">
        <v>29</v>
      </c>
      <c r="C24" s="1">
        <v>25</v>
      </c>
      <c r="D24" s="1">
        <v>32.1</v>
      </c>
      <c r="E24" s="21">
        <f t="shared" si="0"/>
        <v>128.4</v>
      </c>
      <c r="F24" s="1">
        <f t="shared" si="1"/>
        <v>7.100000000000001</v>
      </c>
    </row>
    <row r="25" spans="1:6" s="4" customFormat="1" ht="18" customHeight="1">
      <c r="A25" s="19">
        <v>140400</v>
      </c>
      <c r="B25" s="20" t="s">
        <v>22</v>
      </c>
      <c r="C25" s="1">
        <v>583.5</v>
      </c>
      <c r="D25" s="1">
        <v>1467.3</v>
      </c>
      <c r="E25" s="21">
        <f t="shared" si="0"/>
        <v>251.46529562982005</v>
      </c>
      <c r="F25" s="1">
        <f t="shared" si="1"/>
        <v>883.8</v>
      </c>
    </row>
    <row r="26" spans="1:6" s="4" customFormat="1" ht="18" customHeight="1">
      <c r="A26" s="19"/>
      <c r="B26" s="20" t="s">
        <v>24</v>
      </c>
      <c r="C26" s="34">
        <f>SUM(C27:C32)</f>
        <v>3401.3</v>
      </c>
      <c r="D26" s="34">
        <f>SUM(D27:D32)</f>
        <v>7011.4</v>
      </c>
      <c r="E26" s="21">
        <f t="shared" si="0"/>
        <v>206.138829271161</v>
      </c>
      <c r="F26" s="1">
        <f t="shared" si="1"/>
        <v>3610.0999999999995</v>
      </c>
    </row>
    <row r="27" spans="1:6" s="4" customFormat="1" ht="18" customHeight="1">
      <c r="A27" s="42">
        <v>180100</v>
      </c>
      <c r="B27" s="26" t="s">
        <v>23</v>
      </c>
      <c r="C27" s="39">
        <v>129.7</v>
      </c>
      <c r="D27" s="39">
        <v>264.9</v>
      </c>
      <c r="E27" s="21">
        <f t="shared" si="0"/>
        <v>204.24055512721665</v>
      </c>
      <c r="F27" s="1">
        <f t="shared" si="1"/>
        <v>135.2</v>
      </c>
    </row>
    <row r="28" spans="1:6" s="4" customFormat="1" ht="16.5" customHeight="1">
      <c r="A28" s="42"/>
      <c r="B28" s="26" t="s">
        <v>13</v>
      </c>
      <c r="C28" s="39">
        <v>1620.1</v>
      </c>
      <c r="D28" s="39">
        <v>3012.3</v>
      </c>
      <c r="E28" s="21">
        <f t="shared" si="0"/>
        <v>185.93296710079628</v>
      </c>
      <c r="F28" s="1">
        <f t="shared" si="1"/>
        <v>1392.2000000000003</v>
      </c>
    </row>
    <row r="29" spans="1:6" s="4" customFormat="1" ht="17.25" customHeight="1">
      <c r="A29" s="43"/>
      <c r="B29" s="26" t="s">
        <v>36</v>
      </c>
      <c r="C29" s="39">
        <v>0</v>
      </c>
      <c r="D29" s="39">
        <v>-25</v>
      </c>
      <c r="E29" s="21">
        <f t="shared" si="0"/>
      </c>
      <c r="F29" s="1">
        <f>D29-C29</f>
        <v>-25</v>
      </c>
    </row>
    <row r="30" spans="1:6" s="4" customFormat="1" ht="18" customHeight="1">
      <c r="A30" s="43"/>
      <c r="B30" s="26" t="s">
        <v>25</v>
      </c>
      <c r="C30" s="39">
        <v>11</v>
      </c>
      <c r="D30" s="39">
        <v>13.9</v>
      </c>
      <c r="E30" s="21">
        <f t="shared" si="0"/>
        <v>126.36363636363637</v>
      </c>
      <c r="F30" s="1">
        <f t="shared" si="1"/>
        <v>2.9000000000000004</v>
      </c>
    </row>
    <row r="31" spans="1:6" s="4" customFormat="1" ht="30" customHeight="1">
      <c r="A31" s="43"/>
      <c r="B31" s="26" t="s">
        <v>26</v>
      </c>
      <c r="C31" s="39">
        <v>0</v>
      </c>
      <c r="D31" s="39">
        <v>-4.9</v>
      </c>
      <c r="E31" s="21">
        <f t="shared" si="0"/>
      </c>
      <c r="F31" s="1">
        <f t="shared" si="1"/>
        <v>-4.9</v>
      </c>
    </row>
    <row r="32" spans="1:6" s="4" customFormat="1" ht="19.5" customHeight="1">
      <c r="A32" s="43"/>
      <c r="B32" s="26" t="s">
        <v>27</v>
      </c>
      <c r="C32" s="39">
        <v>1640.5</v>
      </c>
      <c r="D32" s="39">
        <v>3750.2</v>
      </c>
      <c r="E32" s="21">
        <f t="shared" si="0"/>
        <v>228.60103626943004</v>
      </c>
      <c r="F32" s="1">
        <f t="shared" si="1"/>
        <v>2109.7</v>
      </c>
    </row>
    <row r="33" spans="1:6" s="4" customFormat="1" ht="28.5" customHeight="1" hidden="1">
      <c r="A33" s="43"/>
      <c r="B33" s="28" t="s">
        <v>28</v>
      </c>
      <c r="C33" s="39">
        <v>692</v>
      </c>
      <c r="D33" s="39">
        <v>663.1</v>
      </c>
      <c r="E33" s="21">
        <f t="shared" si="0"/>
        <v>95.82369942196533</v>
      </c>
      <c r="F33" s="1">
        <f t="shared" si="1"/>
        <v>-28.899999999999977</v>
      </c>
    </row>
    <row r="34" spans="1:6" s="4" customFormat="1" ht="54" customHeight="1">
      <c r="A34" s="22">
        <v>210103</v>
      </c>
      <c r="B34" s="20" t="s">
        <v>20</v>
      </c>
      <c r="C34" s="39">
        <v>0.9</v>
      </c>
      <c r="D34" s="39">
        <v>20.5</v>
      </c>
      <c r="E34" s="21">
        <f t="shared" si="0"/>
        <v>2277.777777777778</v>
      </c>
      <c r="F34" s="1">
        <f t="shared" si="1"/>
        <v>19.6</v>
      </c>
    </row>
    <row r="35" spans="1:6" s="4" customFormat="1" ht="23.25" customHeight="1">
      <c r="A35" s="22">
        <v>210811</v>
      </c>
      <c r="B35" s="20" t="s">
        <v>6</v>
      </c>
      <c r="C35" s="1">
        <v>0.6</v>
      </c>
      <c r="D35" s="1">
        <v>4.7</v>
      </c>
      <c r="E35" s="21">
        <f t="shared" si="0"/>
        <v>783.3333333333334</v>
      </c>
      <c r="F35" s="1">
        <f t="shared" si="1"/>
        <v>4.1000000000000005</v>
      </c>
    </row>
    <row r="36" spans="1:6" s="4" customFormat="1" ht="31.5">
      <c r="A36" s="22">
        <v>210500</v>
      </c>
      <c r="B36" s="20" t="s">
        <v>33</v>
      </c>
      <c r="C36" s="1">
        <v>0</v>
      </c>
      <c r="D36" s="1">
        <v>38.6</v>
      </c>
      <c r="E36" s="21">
        <f t="shared" si="0"/>
      </c>
      <c r="F36" s="1">
        <f t="shared" si="1"/>
        <v>38.6</v>
      </c>
    </row>
    <row r="37" spans="1:6" s="4" customFormat="1" ht="23.25" customHeight="1">
      <c r="A37" s="22">
        <v>220100</v>
      </c>
      <c r="B37" s="20" t="s">
        <v>31</v>
      </c>
      <c r="C37" s="1">
        <v>89.3</v>
      </c>
      <c r="D37" s="1">
        <v>444.4</v>
      </c>
      <c r="E37" s="21">
        <f t="shared" si="0"/>
        <v>497.6483762597984</v>
      </c>
      <c r="F37" s="1">
        <f t="shared" si="1"/>
        <v>355.09999999999997</v>
      </c>
    </row>
    <row r="38" spans="1:6" s="4" customFormat="1" ht="49.5" customHeight="1">
      <c r="A38" s="22">
        <v>220804</v>
      </c>
      <c r="B38" s="20" t="s">
        <v>30</v>
      </c>
      <c r="C38" s="1">
        <v>7.9</v>
      </c>
      <c r="D38" s="1">
        <v>24.1</v>
      </c>
      <c r="E38" s="21">
        <f t="shared" si="0"/>
        <v>305.0632911392405</v>
      </c>
      <c r="F38" s="1">
        <f t="shared" si="1"/>
        <v>16.200000000000003</v>
      </c>
    </row>
    <row r="39" spans="1:6" s="4" customFormat="1" ht="25.5" customHeight="1" hidden="1">
      <c r="A39" s="22"/>
      <c r="B39" s="20"/>
      <c r="C39" s="1"/>
      <c r="D39" s="1"/>
      <c r="E39" s="21">
        <f t="shared" si="0"/>
      </c>
      <c r="F39" s="1">
        <f t="shared" si="1"/>
        <v>0</v>
      </c>
    </row>
    <row r="40" spans="1:9" s="4" customFormat="1" ht="28.5" customHeight="1">
      <c r="A40" s="44" t="s">
        <v>38</v>
      </c>
      <c r="B40" s="20" t="s">
        <v>14</v>
      </c>
      <c r="C40" s="1">
        <v>0</v>
      </c>
      <c r="D40" s="1">
        <v>229.7</v>
      </c>
      <c r="E40" s="21">
        <f>IF(C40=0,"",D40/C40*100)</f>
      </c>
      <c r="F40" s="1">
        <f t="shared" si="1"/>
        <v>229.7</v>
      </c>
      <c r="I40" s="27"/>
    </row>
    <row r="41" spans="1:6" s="4" customFormat="1" ht="12.75" customHeight="1" hidden="1">
      <c r="A41" s="22">
        <v>310102</v>
      </c>
      <c r="B41" s="20" t="s">
        <v>15</v>
      </c>
      <c r="C41" s="1">
        <v>0</v>
      </c>
      <c r="D41" s="1">
        <v>0</v>
      </c>
      <c r="E41" s="21">
        <f t="shared" si="0"/>
      </c>
      <c r="F41" s="1">
        <f t="shared" si="1"/>
        <v>0</v>
      </c>
    </row>
    <row r="42" spans="1:6" s="4" customFormat="1" ht="24.75" customHeight="1" hidden="1">
      <c r="A42" s="22">
        <v>310102</v>
      </c>
      <c r="B42" s="20" t="s">
        <v>15</v>
      </c>
      <c r="C42" s="1">
        <v>0</v>
      </c>
      <c r="D42" s="1">
        <v>0</v>
      </c>
      <c r="E42" s="21">
        <f t="shared" si="0"/>
      </c>
      <c r="F42" s="1">
        <f t="shared" si="1"/>
        <v>0</v>
      </c>
    </row>
    <row r="43" spans="1:6" s="4" customFormat="1" ht="27" customHeight="1">
      <c r="A43" s="22"/>
      <c r="B43" s="23" t="s">
        <v>5</v>
      </c>
      <c r="C43" s="35">
        <f>SUM(C34:C42,C21:C26)</f>
        <v>9751.8</v>
      </c>
      <c r="D43" s="35">
        <f>SUM(D34:D42,D21:D26)</f>
        <v>19550.5</v>
      </c>
      <c r="E43" s="24">
        <f>IF(C43=0,"",D43/C43*100)</f>
        <v>200.4809368526836</v>
      </c>
      <c r="F43" s="25">
        <f t="shared" si="1"/>
        <v>9798.7</v>
      </c>
    </row>
    <row r="44" spans="3:4" s="5" customFormat="1" ht="15">
      <c r="C44" s="36"/>
      <c r="D44" s="36"/>
    </row>
    <row r="45" spans="3:4" s="5" customFormat="1" ht="15">
      <c r="C45" s="36"/>
      <c r="D45" s="36"/>
    </row>
    <row r="46" spans="3:4" s="5" customFormat="1" ht="15">
      <c r="C46" s="36"/>
      <c r="D46" s="36"/>
    </row>
    <row r="47" spans="3:4" s="5" customFormat="1" ht="15">
      <c r="C47" s="36"/>
      <c r="D47" s="36"/>
    </row>
    <row r="48" spans="3:4" s="5" customFormat="1" ht="15">
      <c r="C48" s="36"/>
      <c r="D48" s="36"/>
    </row>
    <row r="49" spans="3:4" s="5" customFormat="1" ht="15">
      <c r="C49" s="36"/>
      <c r="D49" s="36"/>
    </row>
    <row r="50" spans="3:4" s="5" customFormat="1" ht="15">
      <c r="C50" s="36"/>
      <c r="D50" s="36"/>
    </row>
    <row r="51" spans="3:4" s="5" customFormat="1" ht="15">
      <c r="C51" s="36"/>
      <c r="D51" s="36"/>
    </row>
    <row r="52" spans="3:4" s="5" customFormat="1" ht="15">
      <c r="C52" s="36"/>
      <c r="D52" s="36"/>
    </row>
    <row r="53" spans="3:4" s="5" customFormat="1" ht="15">
      <c r="C53" s="36"/>
      <c r="D53" s="36"/>
    </row>
    <row r="54" spans="3:4" s="5" customFormat="1" ht="15">
      <c r="C54" s="36"/>
      <c r="D54" s="36"/>
    </row>
    <row r="55" spans="3:4" s="5" customFormat="1" ht="15">
      <c r="C55" s="36"/>
      <c r="D55" s="36"/>
    </row>
    <row r="56" spans="3:4" s="5" customFormat="1" ht="15">
      <c r="C56" s="36"/>
      <c r="D56" s="36"/>
    </row>
    <row r="57" spans="3:4" s="5" customFormat="1" ht="15">
      <c r="C57" s="36"/>
      <c r="D57" s="36"/>
    </row>
    <row r="58" spans="3:4" s="6" customFormat="1" ht="15">
      <c r="C58" s="37"/>
      <c r="D58" s="37"/>
    </row>
    <row r="59" spans="3:4" s="6" customFormat="1" ht="15">
      <c r="C59" s="37"/>
      <c r="D59" s="37"/>
    </row>
    <row r="60" spans="3:4" s="6" customFormat="1" ht="15">
      <c r="C60" s="37"/>
      <c r="D60" s="37"/>
    </row>
    <row r="61" spans="3:4" s="6" customFormat="1" ht="15">
      <c r="C61" s="37"/>
      <c r="D61" s="37"/>
    </row>
    <row r="62" spans="3:4" s="6" customFormat="1" ht="15">
      <c r="C62" s="37"/>
      <c r="D62" s="37"/>
    </row>
    <row r="63" spans="3:4" s="6" customFormat="1" ht="15">
      <c r="C63" s="37"/>
      <c r="D63" s="37"/>
    </row>
    <row r="64" spans="3:4" s="6" customFormat="1" ht="15">
      <c r="C64" s="37"/>
      <c r="D64" s="37"/>
    </row>
    <row r="65" spans="3:4" s="6" customFormat="1" ht="15">
      <c r="C65" s="37"/>
      <c r="D65" s="37"/>
    </row>
    <row r="66" spans="3:4" s="6" customFormat="1" ht="15">
      <c r="C66" s="37"/>
      <c r="D66" s="37"/>
    </row>
    <row r="67" spans="3:4" s="6" customFormat="1" ht="15">
      <c r="C67" s="37"/>
      <c r="D67" s="37"/>
    </row>
    <row r="68" spans="3:4" s="6" customFormat="1" ht="15">
      <c r="C68" s="37"/>
      <c r="D68" s="37"/>
    </row>
    <row r="69" spans="3:4" s="6" customFormat="1" ht="15">
      <c r="C69" s="37"/>
      <c r="D69" s="37"/>
    </row>
    <row r="70" spans="3:4" s="6" customFormat="1" ht="15">
      <c r="C70" s="37"/>
      <c r="D70" s="37"/>
    </row>
    <row r="71" spans="3:4" s="6" customFormat="1" ht="15">
      <c r="C71" s="37"/>
      <c r="D71" s="37"/>
    </row>
    <row r="72" spans="3:4" s="6" customFormat="1" ht="15">
      <c r="C72" s="37"/>
      <c r="D72" s="37"/>
    </row>
    <row r="73" spans="3:4" s="6" customFormat="1" ht="15">
      <c r="C73" s="37"/>
      <c r="D73" s="37"/>
    </row>
    <row r="74" spans="3:4" s="6" customFormat="1" ht="15">
      <c r="C74" s="37"/>
      <c r="D74" s="37"/>
    </row>
    <row r="75" spans="3:4" s="6" customFormat="1" ht="15">
      <c r="C75" s="37"/>
      <c r="D75" s="37"/>
    </row>
    <row r="76" spans="3:4" s="6" customFormat="1" ht="15">
      <c r="C76" s="37"/>
      <c r="D76" s="37"/>
    </row>
    <row r="77" spans="3:4" s="6" customFormat="1" ht="15">
      <c r="C77" s="37"/>
      <c r="D77" s="37"/>
    </row>
    <row r="78" spans="3:4" s="6" customFormat="1" ht="15">
      <c r="C78" s="37"/>
      <c r="D78" s="37"/>
    </row>
    <row r="79" spans="3:4" s="6" customFormat="1" ht="15">
      <c r="C79" s="37"/>
      <c r="D79" s="37"/>
    </row>
    <row r="80" spans="3:4" s="6" customFormat="1" ht="15">
      <c r="C80" s="37"/>
      <c r="D80" s="37"/>
    </row>
    <row r="81" spans="3:4" s="6" customFormat="1" ht="15">
      <c r="C81" s="37"/>
      <c r="D81" s="37"/>
    </row>
    <row r="82" spans="3:4" s="6" customFormat="1" ht="15">
      <c r="C82" s="37"/>
      <c r="D82" s="37"/>
    </row>
    <row r="83" spans="3:4" s="6" customFormat="1" ht="15">
      <c r="C83" s="37"/>
      <c r="D83" s="37"/>
    </row>
    <row r="84" spans="3:4" s="6" customFormat="1" ht="15">
      <c r="C84" s="37"/>
      <c r="D84" s="37"/>
    </row>
    <row r="85" spans="3:4" s="6" customFormat="1" ht="15">
      <c r="C85" s="37"/>
      <c r="D85" s="37"/>
    </row>
    <row r="86" spans="3:4" s="6" customFormat="1" ht="15">
      <c r="C86" s="37"/>
      <c r="D86" s="37"/>
    </row>
    <row r="87" spans="3:4" s="6" customFormat="1" ht="15">
      <c r="C87" s="37"/>
      <c r="D87" s="37"/>
    </row>
    <row r="88" spans="3:4" s="6" customFormat="1" ht="15">
      <c r="C88" s="37"/>
      <c r="D88" s="37"/>
    </row>
    <row r="89" spans="3:4" s="6" customFormat="1" ht="15">
      <c r="C89" s="37"/>
      <c r="D89" s="37"/>
    </row>
    <row r="90" spans="3:4" s="6" customFormat="1" ht="15">
      <c r="C90" s="37"/>
      <c r="D90" s="37"/>
    </row>
    <row r="91" spans="3:4" s="6" customFormat="1" ht="15">
      <c r="C91" s="37"/>
      <c r="D91" s="37"/>
    </row>
    <row r="92" spans="3:4" s="6" customFormat="1" ht="15">
      <c r="C92" s="37"/>
      <c r="D92" s="37"/>
    </row>
    <row r="93" spans="3:4" s="6" customFormat="1" ht="15">
      <c r="C93" s="37"/>
      <c r="D93" s="37"/>
    </row>
    <row r="94" spans="3:4" s="6" customFormat="1" ht="15">
      <c r="C94" s="37"/>
      <c r="D94" s="37"/>
    </row>
    <row r="95" spans="3:4" s="6" customFormat="1" ht="15">
      <c r="C95" s="37"/>
      <c r="D95" s="37"/>
    </row>
    <row r="96" spans="3:4" s="6" customFormat="1" ht="15">
      <c r="C96" s="37"/>
      <c r="D96" s="37"/>
    </row>
    <row r="97" spans="3:4" s="6" customFormat="1" ht="15">
      <c r="C97" s="37"/>
      <c r="D97" s="37"/>
    </row>
    <row r="98" spans="3:4" s="6" customFormat="1" ht="15">
      <c r="C98" s="37"/>
      <c r="D98" s="37"/>
    </row>
    <row r="99" spans="3:4" s="6" customFormat="1" ht="15">
      <c r="C99" s="37"/>
      <c r="D99" s="37"/>
    </row>
    <row r="100" spans="3:4" s="6" customFormat="1" ht="15">
      <c r="C100" s="37"/>
      <c r="D100" s="37"/>
    </row>
    <row r="101" spans="3:4" s="6" customFormat="1" ht="15">
      <c r="C101" s="37"/>
      <c r="D101" s="37"/>
    </row>
    <row r="102" spans="3:4" s="6" customFormat="1" ht="15">
      <c r="C102" s="37"/>
      <c r="D102" s="37"/>
    </row>
    <row r="103" spans="3:4" s="6" customFormat="1" ht="15">
      <c r="C103" s="37"/>
      <c r="D103" s="37"/>
    </row>
    <row r="104" spans="3:4" s="6" customFormat="1" ht="15">
      <c r="C104" s="37"/>
      <c r="D104" s="37"/>
    </row>
    <row r="105" spans="3:4" s="6" customFormat="1" ht="15">
      <c r="C105" s="37"/>
      <c r="D105" s="37"/>
    </row>
    <row r="106" spans="3:4" s="6" customFormat="1" ht="15">
      <c r="C106" s="37"/>
      <c r="D106" s="37"/>
    </row>
    <row r="107" spans="3:4" s="6" customFormat="1" ht="15">
      <c r="C107" s="37"/>
      <c r="D107" s="37"/>
    </row>
    <row r="108" spans="3:4" s="6" customFormat="1" ht="15">
      <c r="C108" s="37"/>
      <c r="D108" s="37"/>
    </row>
    <row r="109" spans="3:4" s="6" customFormat="1" ht="15">
      <c r="C109" s="37"/>
      <c r="D109" s="37"/>
    </row>
    <row r="110" spans="3:4" s="6" customFormat="1" ht="15">
      <c r="C110" s="37"/>
      <c r="D110" s="37"/>
    </row>
    <row r="111" spans="3:4" s="6" customFormat="1" ht="15">
      <c r="C111" s="37"/>
      <c r="D111" s="37"/>
    </row>
    <row r="112" spans="3:4" s="6" customFormat="1" ht="15">
      <c r="C112" s="37"/>
      <c r="D112" s="37"/>
    </row>
    <row r="113" spans="3:4" s="6" customFormat="1" ht="15">
      <c r="C113" s="37"/>
      <c r="D113" s="37"/>
    </row>
    <row r="114" spans="3:4" s="6" customFormat="1" ht="15">
      <c r="C114" s="37"/>
      <c r="D114" s="37"/>
    </row>
    <row r="115" spans="3:4" s="6" customFormat="1" ht="15">
      <c r="C115" s="37"/>
      <c r="D115" s="37"/>
    </row>
    <row r="116" spans="3:4" s="6" customFormat="1" ht="15">
      <c r="C116" s="37"/>
      <c r="D116" s="37"/>
    </row>
    <row r="117" spans="3:4" s="6" customFormat="1" ht="15">
      <c r="C117" s="37"/>
      <c r="D117" s="37"/>
    </row>
    <row r="118" spans="3:4" s="6" customFormat="1" ht="15">
      <c r="C118" s="37"/>
      <c r="D118" s="37"/>
    </row>
    <row r="119" spans="3:4" s="6" customFormat="1" ht="15">
      <c r="C119" s="37"/>
      <c r="D119" s="37"/>
    </row>
    <row r="120" spans="3:4" s="6" customFormat="1" ht="15">
      <c r="C120" s="37"/>
      <c r="D120" s="37"/>
    </row>
    <row r="121" spans="3:4" s="6" customFormat="1" ht="15">
      <c r="C121" s="37"/>
      <c r="D121" s="37"/>
    </row>
    <row r="122" spans="3:4" s="6" customFormat="1" ht="15">
      <c r="C122" s="37"/>
      <c r="D122" s="37"/>
    </row>
    <row r="123" spans="3:4" s="6" customFormat="1" ht="15">
      <c r="C123" s="37"/>
      <c r="D123" s="37"/>
    </row>
    <row r="124" spans="3:4" s="6" customFormat="1" ht="15">
      <c r="C124" s="37"/>
      <c r="D124" s="37"/>
    </row>
    <row r="125" spans="3:4" s="6" customFormat="1" ht="15">
      <c r="C125" s="37"/>
      <c r="D125" s="37"/>
    </row>
    <row r="126" spans="3:4" s="6" customFormat="1" ht="15">
      <c r="C126" s="37"/>
      <c r="D126" s="37"/>
    </row>
    <row r="127" spans="3:4" s="6" customFormat="1" ht="15">
      <c r="C127" s="37"/>
      <c r="D127" s="37"/>
    </row>
    <row r="128" spans="3:4" s="6" customFormat="1" ht="15">
      <c r="C128" s="37"/>
      <c r="D128" s="37"/>
    </row>
    <row r="129" spans="3:4" s="6" customFormat="1" ht="15">
      <c r="C129" s="37"/>
      <c r="D129" s="37"/>
    </row>
    <row r="130" spans="3:4" s="6" customFormat="1" ht="15">
      <c r="C130" s="37"/>
      <c r="D130" s="37"/>
    </row>
    <row r="131" spans="3:4" s="6" customFormat="1" ht="15">
      <c r="C131" s="37"/>
      <c r="D131" s="37"/>
    </row>
    <row r="132" spans="3:4" s="6" customFormat="1" ht="15">
      <c r="C132" s="37"/>
      <c r="D132" s="37"/>
    </row>
    <row r="133" spans="3:4" s="6" customFormat="1" ht="15">
      <c r="C133" s="37"/>
      <c r="D133" s="37"/>
    </row>
    <row r="134" spans="3:4" s="6" customFormat="1" ht="15">
      <c r="C134" s="37"/>
      <c r="D134" s="37"/>
    </row>
    <row r="135" spans="3:4" s="6" customFormat="1" ht="15">
      <c r="C135" s="37"/>
      <c r="D135" s="37"/>
    </row>
    <row r="136" spans="3:4" s="6" customFormat="1" ht="15">
      <c r="C136" s="37"/>
      <c r="D136" s="37"/>
    </row>
    <row r="137" spans="3:4" s="6" customFormat="1" ht="15">
      <c r="C137" s="37"/>
      <c r="D137" s="37"/>
    </row>
    <row r="138" spans="3:4" s="6" customFormat="1" ht="15">
      <c r="C138" s="37"/>
      <c r="D138" s="37"/>
    </row>
    <row r="139" spans="3:4" s="6" customFormat="1" ht="15">
      <c r="C139" s="37"/>
      <c r="D139" s="37"/>
    </row>
    <row r="140" spans="3:4" s="6" customFormat="1" ht="15">
      <c r="C140" s="37"/>
      <c r="D140" s="37"/>
    </row>
    <row r="141" spans="3:4" s="6" customFormat="1" ht="15">
      <c r="C141" s="37"/>
      <c r="D141" s="37"/>
    </row>
    <row r="142" spans="3:4" s="6" customFormat="1" ht="15">
      <c r="C142" s="37"/>
      <c r="D142" s="37"/>
    </row>
    <row r="143" spans="3:4" s="6" customFormat="1" ht="15">
      <c r="C143" s="37"/>
      <c r="D143" s="37"/>
    </row>
    <row r="144" spans="3:4" s="6" customFormat="1" ht="15">
      <c r="C144" s="37"/>
      <c r="D144" s="37"/>
    </row>
    <row r="145" spans="3:4" s="6" customFormat="1" ht="15">
      <c r="C145" s="37"/>
      <c r="D145" s="37"/>
    </row>
    <row r="146" spans="3:4" s="6" customFormat="1" ht="15">
      <c r="C146" s="37"/>
      <c r="D146" s="37"/>
    </row>
    <row r="147" spans="3:4" s="6" customFormat="1" ht="15">
      <c r="C147" s="37"/>
      <c r="D147" s="37"/>
    </row>
    <row r="148" spans="3:4" s="6" customFormat="1" ht="15">
      <c r="C148" s="37"/>
      <c r="D148" s="37"/>
    </row>
    <row r="149" spans="3:4" s="6" customFormat="1" ht="15">
      <c r="C149" s="37"/>
      <c r="D149" s="37"/>
    </row>
    <row r="150" spans="3:4" s="6" customFormat="1" ht="15">
      <c r="C150" s="37"/>
      <c r="D150" s="37"/>
    </row>
    <row r="151" spans="3:4" s="6" customFormat="1" ht="15">
      <c r="C151" s="37"/>
      <c r="D151" s="37"/>
    </row>
    <row r="152" spans="3:4" s="6" customFormat="1" ht="15">
      <c r="C152" s="37"/>
      <c r="D152" s="37"/>
    </row>
    <row r="153" spans="3:4" s="6" customFormat="1" ht="15">
      <c r="C153" s="37"/>
      <c r="D153" s="37"/>
    </row>
    <row r="154" spans="3:4" s="6" customFormat="1" ht="15">
      <c r="C154" s="37"/>
      <c r="D154" s="37"/>
    </row>
    <row r="155" spans="3:4" s="6" customFormat="1" ht="15">
      <c r="C155" s="37"/>
      <c r="D155" s="37"/>
    </row>
    <row r="156" spans="3:4" s="6" customFormat="1" ht="15">
      <c r="C156" s="37"/>
      <c r="D156" s="37"/>
    </row>
    <row r="157" spans="3:4" s="6" customFormat="1" ht="15">
      <c r="C157" s="37"/>
      <c r="D157" s="37"/>
    </row>
    <row r="158" spans="3:4" s="6" customFormat="1" ht="15">
      <c r="C158" s="37"/>
      <c r="D158" s="37"/>
    </row>
    <row r="159" spans="3:4" s="6" customFormat="1" ht="15">
      <c r="C159" s="37"/>
      <c r="D159" s="37"/>
    </row>
    <row r="160" spans="3:4" s="6" customFormat="1" ht="15">
      <c r="C160" s="37"/>
      <c r="D160" s="37"/>
    </row>
    <row r="161" spans="3:4" s="6" customFormat="1" ht="15">
      <c r="C161" s="37"/>
      <c r="D161" s="37"/>
    </row>
    <row r="162" spans="3:4" s="6" customFormat="1" ht="15">
      <c r="C162" s="37"/>
      <c r="D162" s="37"/>
    </row>
    <row r="163" spans="3:4" s="6" customFormat="1" ht="15">
      <c r="C163" s="37"/>
      <c r="D163" s="37"/>
    </row>
    <row r="164" spans="3:4" s="6" customFormat="1" ht="15">
      <c r="C164" s="37"/>
      <c r="D164" s="37"/>
    </row>
    <row r="165" spans="3:4" s="6" customFormat="1" ht="15">
      <c r="C165" s="37"/>
      <c r="D165" s="37"/>
    </row>
    <row r="166" spans="3:4" s="6" customFormat="1" ht="15">
      <c r="C166" s="37"/>
      <c r="D166" s="37"/>
    </row>
    <row r="167" spans="3:4" s="6" customFormat="1" ht="15">
      <c r="C167" s="37"/>
      <c r="D167" s="37"/>
    </row>
    <row r="168" spans="3:4" s="6" customFormat="1" ht="15">
      <c r="C168" s="37"/>
      <c r="D168" s="37"/>
    </row>
    <row r="169" spans="3:4" s="6" customFormat="1" ht="15">
      <c r="C169" s="37"/>
      <c r="D169" s="37"/>
    </row>
    <row r="170" spans="3:4" s="6" customFormat="1" ht="15">
      <c r="C170" s="37"/>
      <c r="D170" s="37"/>
    </row>
    <row r="171" spans="3:4" s="6" customFormat="1" ht="15">
      <c r="C171" s="37"/>
      <c r="D171" s="37"/>
    </row>
    <row r="172" spans="3:4" s="6" customFormat="1" ht="15">
      <c r="C172" s="37"/>
      <c r="D172" s="37"/>
    </row>
    <row r="173" spans="3:4" s="6" customFormat="1" ht="15">
      <c r="C173" s="37"/>
      <c r="D173" s="37"/>
    </row>
    <row r="174" spans="3:4" s="6" customFormat="1" ht="15">
      <c r="C174" s="37"/>
      <c r="D174" s="37"/>
    </row>
    <row r="175" spans="3:4" s="6" customFormat="1" ht="15">
      <c r="C175" s="37"/>
      <c r="D175" s="37"/>
    </row>
    <row r="176" spans="3:4" s="6" customFormat="1" ht="15">
      <c r="C176" s="37"/>
      <c r="D176" s="37"/>
    </row>
    <row r="177" spans="3:4" s="6" customFormat="1" ht="15">
      <c r="C177" s="37"/>
      <c r="D177" s="37"/>
    </row>
    <row r="178" spans="3:4" s="6" customFormat="1" ht="15">
      <c r="C178" s="37"/>
      <c r="D178" s="37"/>
    </row>
    <row r="179" spans="3:4" s="6" customFormat="1" ht="15">
      <c r="C179" s="37"/>
      <c r="D179" s="37"/>
    </row>
    <row r="180" spans="3:4" s="6" customFormat="1" ht="15">
      <c r="C180" s="37"/>
      <c r="D180" s="37"/>
    </row>
    <row r="181" spans="3:4" s="6" customFormat="1" ht="15">
      <c r="C181" s="37"/>
      <c r="D181" s="37"/>
    </row>
    <row r="182" spans="3:4" s="6" customFormat="1" ht="15">
      <c r="C182" s="37"/>
      <c r="D182" s="37"/>
    </row>
    <row r="183" spans="3:4" s="6" customFormat="1" ht="15">
      <c r="C183" s="37"/>
      <c r="D183" s="37"/>
    </row>
    <row r="184" spans="3:4" s="6" customFormat="1" ht="15">
      <c r="C184" s="37"/>
      <c r="D184" s="37"/>
    </row>
    <row r="185" spans="3:4" s="6" customFormat="1" ht="15">
      <c r="C185" s="37"/>
      <c r="D185" s="37"/>
    </row>
    <row r="186" spans="3:4" s="6" customFormat="1" ht="15">
      <c r="C186" s="37"/>
      <c r="D186" s="37"/>
    </row>
    <row r="187" spans="3:4" s="6" customFormat="1" ht="15">
      <c r="C187" s="37"/>
      <c r="D187" s="37"/>
    </row>
    <row r="188" spans="3:4" s="6" customFormat="1" ht="15">
      <c r="C188" s="37"/>
      <c r="D188" s="37"/>
    </row>
    <row r="189" spans="3:4" s="6" customFormat="1" ht="15">
      <c r="C189" s="37"/>
      <c r="D189" s="37"/>
    </row>
    <row r="190" spans="3:4" s="6" customFormat="1" ht="15">
      <c r="C190" s="37"/>
      <c r="D190" s="37"/>
    </row>
    <row r="191" spans="3:4" s="6" customFormat="1" ht="15">
      <c r="C191" s="37"/>
      <c r="D191" s="37"/>
    </row>
    <row r="192" spans="3:4" s="6" customFormat="1" ht="15">
      <c r="C192" s="37"/>
      <c r="D192" s="37"/>
    </row>
    <row r="193" spans="3:4" s="6" customFormat="1" ht="15">
      <c r="C193" s="37"/>
      <c r="D193" s="37"/>
    </row>
    <row r="194" spans="3:4" s="6" customFormat="1" ht="15">
      <c r="C194" s="37"/>
      <c r="D194" s="37"/>
    </row>
    <row r="195" spans="3:4" s="6" customFormat="1" ht="15">
      <c r="C195" s="37"/>
      <c r="D195" s="37"/>
    </row>
    <row r="196" spans="3:4" s="6" customFormat="1" ht="15">
      <c r="C196" s="37"/>
      <c r="D196" s="37"/>
    </row>
    <row r="197" spans="3:4" s="6" customFormat="1" ht="15">
      <c r="C197" s="37"/>
      <c r="D197" s="37"/>
    </row>
    <row r="198" spans="3:4" s="6" customFormat="1" ht="15">
      <c r="C198" s="37"/>
      <c r="D198" s="37"/>
    </row>
    <row r="199" spans="3:4" s="6" customFormat="1" ht="15">
      <c r="C199" s="37"/>
      <c r="D199" s="37"/>
    </row>
    <row r="200" spans="3:4" s="6" customFormat="1" ht="15">
      <c r="C200" s="37"/>
      <c r="D200" s="37"/>
    </row>
    <row r="201" spans="3:4" s="6" customFormat="1" ht="15">
      <c r="C201" s="37"/>
      <c r="D201" s="37"/>
    </row>
    <row r="202" spans="3:4" s="6" customFormat="1" ht="15">
      <c r="C202" s="37"/>
      <c r="D202" s="37"/>
    </row>
    <row r="203" spans="3:4" s="6" customFormat="1" ht="15">
      <c r="C203" s="37"/>
      <c r="D203" s="37"/>
    </row>
    <row r="204" spans="3:4" s="6" customFormat="1" ht="15">
      <c r="C204" s="37"/>
      <c r="D204" s="37"/>
    </row>
    <row r="205" spans="3:4" s="6" customFormat="1" ht="15">
      <c r="C205" s="37"/>
      <c r="D205" s="37"/>
    </row>
    <row r="206" spans="3:4" s="6" customFormat="1" ht="15">
      <c r="C206" s="37"/>
      <c r="D206" s="37"/>
    </row>
    <row r="207" spans="3:4" s="6" customFormat="1" ht="15">
      <c r="C207" s="37"/>
      <c r="D207" s="37"/>
    </row>
    <row r="208" spans="3:4" s="6" customFormat="1" ht="15">
      <c r="C208" s="37"/>
      <c r="D208" s="37"/>
    </row>
    <row r="209" spans="3:4" s="6" customFormat="1" ht="15">
      <c r="C209" s="37"/>
      <c r="D209" s="37"/>
    </row>
    <row r="210" spans="3:4" s="6" customFormat="1" ht="15">
      <c r="C210" s="37"/>
      <c r="D210" s="37"/>
    </row>
    <row r="211" spans="3:4" s="6" customFormat="1" ht="15">
      <c r="C211" s="37"/>
      <c r="D211" s="37"/>
    </row>
    <row r="212" spans="3:4" s="6" customFormat="1" ht="15">
      <c r="C212" s="37"/>
      <c r="D212" s="37"/>
    </row>
    <row r="213" spans="3:4" s="6" customFormat="1" ht="15">
      <c r="C213" s="37"/>
      <c r="D213" s="37"/>
    </row>
    <row r="214" spans="3:4" s="6" customFormat="1" ht="15">
      <c r="C214" s="37"/>
      <c r="D214" s="37"/>
    </row>
    <row r="215" spans="3:4" s="6" customFormat="1" ht="15">
      <c r="C215" s="37"/>
      <c r="D215" s="37"/>
    </row>
    <row r="216" spans="3:4" s="6" customFormat="1" ht="15">
      <c r="C216" s="37"/>
      <c r="D216" s="37"/>
    </row>
    <row r="217" spans="3:4" s="6" customFormat="1" ht="15">
      <c r="C217" s="37"/>
      <c r="D217" s="37"/>
    </row>
    <row r="218" spans="3:4" s="6" customFormat="1" ht="15">
      <c r="C218" s="37"/>
      <c r="D218" s="37"/>
    </row>
    <row r="219" spans="3:4" s="6" customFormat="1" ht="15">
      <c r="C219" s="37"/>
      <c r="D219" s="37"/>
    </row>
    <row r="220" spans="3:4" s="6" customFormat="1" ht="15">
      <c r="C220" s="37"/>
      <c r="D220" s="37"/>
    </row>
    <row r="221" spans="3:4" s="6" customFormat="1" ht="15">
      <c r="C221" s="37"/>
      <c r="D221" s="37"/>
    </row>
    <row r="222" spans="3:4" s="6" customFormat="1" ht="15">
      <c r="C222" s="37"/>
      <c r="D222" s="37"/>
    </row>
    <row r="223" spans="3:4" s="6" customFormat="1" ht="15">
      <c r="C223" s="37"/>
      <c r="D223" s="37"/>
    </row>
    <row r="224" spans="3:4" s="6" customFormat="1" ht="15">
      <c r="C224" s="37"/>
      <c r="D224" s="37"/>
    </row>
    <row r="225" spans="3:4" s="6" customFormat="1" ht="15">
      <c r="C225" s="37"/>
      <c r="D225" s="37"/>
    </row>
  </sheetData>
  <sheetProtection/>
  <mergeCells count="9">
    <mergeCell ref="B6:F6"/>
    <mergeCell ref="B8:F8"/>
    <mergeCell ref="B9:F9"/>
    <mergeCell ref="B10:F10"/>
    <mergeCell ref="B19:B20"/>
    <mergeCell ref="E19:E20"/>
    <mergeCell ref="F19:F20"/>
    <mergeCell ref="B11:F11"/>
    <mergeCell ref="D13:F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2017-03-01T13:34:56Z</cp:lastPrinted>
  <dcterms:created xsi:type="dcterms:W3CDTF">2003-06-12T05:22:25Z</dcterms:created>
  <dcterms:modified xsi:type="dcterms:W3CDTF">2017-10-24T12:14:15Z</dcterms:modified>
  <cp:category/>
  <cp:version/>
  <cp:contentType/>
  <cp:contentStatus/>
</cp:coreProperties>
</file>